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68_2018" sheetId="13" r:id="rId1"/>
  </sheets>
  <definedNames>
    <definedName name="_Key1" localSheetId="0" hidden="1">'19.68_2018'!$A$22:$A$52</definedName>
    <definedName name="_Key1" hidden="1">#REF!</definedName>
    <definedName name="_Order1" hidden="1">255</definedName>
    <definedName name="A_IMPRESIÓN_IM" localSheetId="0">'19.68_2018'!$A$13:$B$74</definedName>
    <definedName name="_xlnm.Print_Area" localSheetId="0">'19.68_2018'!$A$1:$J$73</definedName>
    <definedName name="Imprimir_área_IM" localSheetId="0">'19.68_2018'!$A$13:$D$74</definedName>
  </definedNames>
  <calcPr calcId="152511"/>
</workbook>
</file>

<file path=xl/calcChain.xml><?xml version="1.0" encoding="utf-8"?>
<calcChain xmlns="http://schemas.openxmlformats.org/spreadsheetml/2006/main">
  <c r="B19" i="13" l="1"/>
  <c r="B18" i="13"/>
  <c r="B17" i="13"/>
  <c r="B16" i="13"/>
  <c r="J15" i="13"/>
  <c r="I15" i="13"/>
  <c r="H15" i="13"/>
  <c r="G15" i="13"/>
  <c r="F15" i="13"/>
  <c r="E15" i="13"/>
  <c r="D15" i="13"/>
  <c r="C15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J21" i="13"/>
  <c r="I21" i="13"/>
  <c r="H21" i="13"/>
  <c r="G21" i="13"/>
  <c r="F21" i="13"/>
  <c r="E21" i="13"/>
  <c r="D21" i="13"/>
  <c r="C21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J54" i="13"/>
  <c r="I54" i="13"/>
  <c r="H54" i="13"/>
  <c r="G54" i="13"/>
  <c r="F54" i="13"/>
  <c r="E54" i="13"/>
  <c r="D54" i="13"/>
  <c r="C54" i="13"/>
  <c r="D13" i="13" l="1"/>
  <c r="H13" i="13"/>
  <c r="B54" i="13"/>
  <c r="B21" i="13"/>
  <c r="E13" i="13"/>
  <c r="I13" i="13"/>
  <c r="F13" i="13"/>
  <c r="J13" i="13"/>
  <c r="G13" i="13"/>
  <c r="C13" i="13"/>
  <c r="B15" i="13"/>
  <c r="B13" i="13" l="1"/>
</calcChain>
</file>

<file path=xl/sharedStrings.xml><?xml version="1.0" encoding="utf-8"?>
<sst xmlns="http://schemas.openxmlformats.org/spreadsheetml/2006/main" count="73" uniqueCount="66">
  <si>
    <t>D.H.</t>
  </si>
  <si>
    <t>Total</t>
  </si>
  <si>
    <t>10 a 14</t>
  </si>
  <si>
    <t>40 a 49</t>
  </si>
  <si>
    <t>No. D.H.</t>
  </si>
  <si>
    <t>Delegación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</si>
  <si>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</si>
  <si>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</si>
  <si>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</si>
  <si>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</si>
  <si>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</si>
  <si>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</si>
  <si>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</si>
  <si>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</si>
  <si>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</si>
  <si>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</si>
  <si>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</si>
  <si>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</si>
  <si>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</si>
  <si>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</si>
  <si>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</si>
  <si>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</si>
  <si>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</si>
  <si>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</si>
  <si>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</si>
  <si>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</si>
  <si>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</si>
  <si>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</si>
  <si>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</si>
  <si>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</si>
  <si>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</si>
  <si>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</si>
  <si>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</si>
  <si>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</si>
  <si>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</si>
  <si>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</si>
  <si>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</si>
  <si>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</si>
  <si>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</si>
  <si>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</si>
  <si>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</si>
  <si>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</si>
  <si>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</si>
  <si>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</si>
  <si>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</si>
  <si>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</si>
  <si>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</si>
  <si>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</si>
  <si>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</si>
  <si>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</si>
  <si>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</si>
  <si>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</si>
  <si>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</si>
  <si>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</si>
  <si>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</si>
  <si>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</si>
  <si>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</si>
  <si>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Medicina Preventiva  SM7-3/II</t>
  </si>
  <si>
    <t>D.H.= Derechohabientes</t>
  </si>
  <si>
    <t>No D.H.= No Derechohabientes</t>
  </si>
  <si>
    <t>H.R. "Pdte. Benito Juárez"</t>
  </si>
  <si>
    <t>15 a 19</t>
  </si>
  <si>
    <t>20 a 39</t>
  </si>
  <si>
    <t>Ciudad de México</t>
  </si>
  <si>
    <t>Anuario Estadístico 2018</t>
  </si>
  <si>
    <t>19.68 Dosis Aplicadas de Tdpa por Delegación y Grupos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</si>
</sst>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b/>
      <sz val="11"/>
      <name val="Montserrat"/>
    </font>
    <font>
      <sz val="14"/>
      <name val="Montserrat"/>
    </font>
    <font>
      <b/>
      <sz val="9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0" borderId="0" xfId="1" applyFont="1" applyFill="1"/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8" fillId="0" borderId="0" xfId="1" applyFont="1" applyFill="1"/>
    <xf numFmtId="0" fontId="3" fillId="0" borderId="0" xfId="0" applyFont="1" applyFill="1"/>
    <xf numFmtId="0" fontId="4" fillId="0" borderId="0" xfId="1" applyFont="1" applyFill="1" applyBorder="1" applyAlignment="1" applyProtection="1"/>
    <xf numFmtId="0" fontId="4" fillId="0" borderId="2" xfId="1" applyFont="1" applyFill="1" applyBorder="1" applyAlignment="1">
      <alignment horizontal="center"/>
    </xf>
    <xf numFmtId="164" fontId="4" fillId="0" borderId="2" xfId="1" applyNumberFormat="1" applyFont="1" applyFill="1" applyBorder="1" applyAlignment="1" applyProtection="1">
      <alignment horizontal="center" wrapText="1"/>
    </xf>
    <xf numFmtId="164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7" fillId="0" borderId="0" xfId="3" applyFont="1" applyAlignment="1" applyProtection="1">
      <alignment horizontal="left"/>
    </xf>
    <xf numFmtId="3" fontId="7" fillId="0" borderId="0" xfId="0" applyNumberFormat="1" applyFont="1" applyFill="1" applyProtection="1"/>
    <xf numFmtId="0" fontId="7" fillId="0" borderId="0" xfId="0" applyFont="1" applyFill="1"/>
    <xf numFmtId="0" fontId="5" fillId="0" borderId="0" xfId="0" applyFont="1" applyFill="1"/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0" applyFont="1"/>
    <xf numFmtId="3" fontId="10" fillId="0" borderId="0" xfId="0" applyNumberFormat="1" applyFont="1" applyFill="1" applyProtection="1"/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3" fontId="10" fillId="0" borderId="0" xfId="0" applyNumberFormat="1" applyFont="1" applyFill="1"/>
    <xf numFmtId="0" fontId="7" fillId="0" borderId="0" xfId="3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10" fillId="0" borderId="3" xfId="3" applyFont="1" applyFill="1" applyBorder="1" applyAlignment="1" applyProtection="1">
      <alignment horizontal="left"/>
    </xf>
    <xf numFmtId="0" fontId="10" fillId="0" borderId="3" xfId="0" applyFont="1" applyBorder="1"/>
    <xf numFmtId="0" fontId="3" fillId="2" borderId="0" xfId="1" applyFont="1" applyFill="1" applyAlignment="1" applyProtection="1">
      <alignment horizontal="left"/>
    </xf>
    <xf numFmtId="164" fontId="3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164" fontId="3" fillId="0" borderId="0" xfId="0" applyNumberFormat="1" applyFont="1" applyFill="1" applyProtection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2"/>
    </xf>
    <xf numFmtId="0" fontId="4" fillId="0" borderId="0" xfId="1" applyFont="1" applyFill="1" applyAlignment="1">
      <alignment horizontal="right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/>
    </xf>
    <xf numFmtId="0" fontId="4" fillId="0" borderId="5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6" fillId="0" borderId="0" xfId="1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1155633</xdr:colOff>
      <xdr:row>0</xdr:row>
      <xdr:rowOff>42750</xdr:rowOff>
    </xdr:from>
    <xdr:to>
      <xdr:col>9</xdr:col>
      <xdr:colOff>1118603</xdr:colOff>
      <xdr:row>3</xdr:row>
      <xdr:rowOff>104776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0208" y="42750"/>
          <a:ext cx="2401370" cy="633526"/>
        </a:xfrm>
        <a:prstGeom prst="rect">
          <a:avLst/>
        </a:prstGeom>
      </xdr:spPr>
    </xdr:pic>
    <xdr:clientData/>
  </xdr:twoCellAnchor>
  <xdr:twoCellAnchor editAs="oneCell">
    <xdr:from>
      <xdr:col>0</xdr:col>
      <xdr:colOff>33228</xdr:colOff>
      <xdr:row>0</xdr:row>
      <xdr:rowOff>33226</xdr:rowOff>
    </xdr:from>
    <xdr:to>
      <xdr:col>1</xdr:col>
      <xdr:colOff>158659</xdr:colOff>
      <xdr:row>3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8" y="33226"/>
          <a:ext cx="2744806" cy="7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K75"/>
  <sheetViews>
    <sheetView showGridLines="0" tabSelected="1" zoomScaleNormal="100" zoomScaleSheetLayoutView="85" workbookViewId="0">
      <selection activeCell="A8" sqref="A8:J8"/>
    </sheetView>
  </sheetViews>
  <sheetFormatPr baseColWidth="10" defaultColWidth="9.625" defaultRowHeight="15" x14ac:dyDescent="0.3"/>
  <cols>
    <col min="1" max="1" width="34.375" style="9" customWidth="1"/>
    <col min="2" max="10" width="16" style="9" customWidth="1"/>
    <col min="11" max="11" width="2.625" style="9" customWidth="1"/>
    <col min="12" max="16384" width="9.625" style="9"/>
  </cols>
  <sheetData>
    <row r="1" spans="1:11" s="1" customFormat="1" ht="15" customHeight="1" x14ac:dyDescent="0.3"/>
    <row r="2" spans="1:11" s="1" customFormat="1" ht="15" customHeight="1" x14ac:dyDescent="0.3"/>
    <row r="3" spans="1:11" s="1" customFormat="1" ht="15" customHeight="1" x14ac:dyDescent="0.3"/>
    <row r="4" spans="1:11" s="1" customFormat="1" ht="15" customHeight="1" x14ac:dyDescent="0.3"/>
    <row r="5" spans="1:11" s="1" customFormat="1" ht="15" customHeight="1" x14ac:dyDescent="0.3"/>
    <row r="6" spans="1:11" s="1" customFormat="1" ht="17.25" customHeight="1" x14ac:dyDescent="0.3">
      <c r="A6" s="37" t="s">
        <v>64</v>
      </c>
      <c r="B6" s="37"/>
      <c r="C6" s="37"/>
      <c r="D6" s="37"/>
      <c r="E6" s="37"/>
      <c r="F6" s="37"/>
      <c r="G6" s="37"/>
      <c r="H6" s="37"/>
      <c r="I6" s="37"/>
      <c r="J6" s="37"/>
      <c r="K6" s="2"/>
    </row>
    <row r="7" spans="1:11" s="1" customFormat="1" ht="14.25" customHeight="1" x14ac:dyDescent="0.3">
      <c r="A7" s="3"/>
      <c r="B7" s="4"/>
      <c r="J7" s="5"/>
      <c r="K7" s="6"/>
    </row>
    <row r="8" spans="1:11" s="8" customFormat="1" ht="38.25" customHeight="1" x14ac:dyDescent="0.4">
      <c r="A8" s="42" t="s">
        <v>65</v>
      </c>
      <c r="B8" s="42"/>
      <c r="C8" s="42"/>
      <c r="D8" s="42"/>
      <c r="E8" s="42"/>
      <c r="F8" s="42"/>
      <c r="G8" s="42"/>
      <c r="H8" s="42"/>
      <c r="I8" s="42"/>
      <c r="J8" s="42"/>
      <c r="K8" s="7"/>
    </row>
    <row r="9" spans="1:11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1" s="1" customFormat="1" ht="18.75" x14ac:dyDescent="0.35">
      <c r="A10" s="38" t="s">
        <v>5</v>
      </c>
      <c r="B10" s="38" t="s">
        <v>1</v>
      </c>
      <c r="C10" s="41" t="s">
        <v>2</v>
      </c>
      <c r="D10" s="41"/>
      <c r="E10" s="39" t="s">
        <v>61</v>
      </c>
      <c r="F10" s="40"/>
      <c r="G10" s="41" t="s">
        <v>62</v>
      </c>
      <c r="H10" s="41"/>
      <c r="I10" s="41" t="s">
        <v>3</v>
      </c>
      <c r="J10" s="41"/>
      <c r="K10" s="10"/>
    </row>
    <row r="11" spans="1:11" s="1" customFormat="1" ht="18.75" x14ac:dyDescent="0.35">
      <c r="A11" s="38"/>
      <c r="B11" s="38"/>
      <c r="C11" s="11" t="s">
        <v>0</v>
      </c>
      <c r="D11" s="12" t="s">
        <v>4</v>
      </c>
      <c r="E11" s="11" t="s">
        <v>0</v>
      </c>
      <c r="F11" s="12" t="s">
        <v>4</v>
      </c>
      <c r="G11" s="11" t="s">
        <v>0</v>
      </c>
      <c r="H11" s="12" t="s">
        <v>4</v>
      </c>
      <c r="I11" s="11" t="s">
        <v>0</v>
      </c>
      <c r="J11" s="12" t="s">
        <v>4</v>
      </c>
      <c r="K11" s="13"/>
    </row>
    <row r="12" spans="1:11" ht="15.75" customHeight="1" x14ac:dyDescent="0.35">
      <c r="A12" s="14"/>
      <c r="B12" s="14"/>
      <c r="C12" s="15"/>
      <c r="D12" s="15"/>
      <c r="E12" s="15"/>
      <c r="F12" s="15"/>
      <c r="G12" s="15"/>
      <c r="H12" s="15"/>
      <c r="I12" s="15"/>
      <c r="J12" s="15"/>
    </row>
    <row r="13" spans="1:11" s="19" customFormat="1" ht="15.75" customHeight="1" x14ac:dyDescent="0.35">
      <c r="A13" s="16" t="s">
        <v>1</v>
      </c>
      <c r="B13" s="17">
        <f>SUM(B15,B21,B54)</f>
        <v>41982</v>
      </c>
      <c r="C13" s="17">
        <f t="shared" ref="C13:J13" si="0">SUM(C15,C21,C54)</f>
        <v>569</v>
      </c>
      <c r="D13" s="17">
        <f t="shared" si="0"/>
        <v>390</v>
      </c>
      <c r="E13" s="17">
        <f t="shared" si="0"/>
        <v>3632</v>
      </c>
      <c r="F13" s="17">
        <f t="shared" si="0"/>
        <v>2633</v>
      </c>
      <c r="G13" s="17">
        <f t="shared" si="0"/>
        <v>21733</v>
      </c>
      <c r="H13" s="17">
        <f t="shared" si="0"/>
        <v>11048</v>
      </c>
      <c r="I13" s="17">
        <f t="shared" si="0"/>
        <v>1468</v>
      </c>
      <c r="J13" s="17">
        <f t="shared" si="0"/>
        <v>509</v>
      </c>
      <c r="K13" s="18"/>
    </row>
    <row r="14" spans="1:11" ht="15.75" customHeight="1" x14ac:dyDescent="0.35">
      <c r="A14" s="20"/>
      <c r="B14" s="17"/>
      <c r="C14" s="17"/>
      <c r="D14" s="17"/>
      <c r="E14" s="17"/>
      <c r="F14" s="17"/>
      <c r="G14" s="17"/>
      <c r="H14" s="17"/>
      <c r="I14" s="17"/>
      <c r="J14" s="17"/>
      <c r="K14" s="15"/>
    </row>
    <row r="15" spans="1:11" s="19" customFormat="1" ht="15.75" customHeight="1" x14ac:dyDescent="0.35">
      <c r="A15" s="16" t="s">
        <v>63</v>
      </c>
      <c r="B15" s="17">
        <f>SUM(B16:B19)</f>
        <v>6024</v>
      </c>
      <c r="C15" s="17">
        <f t="shared" ref="C15:J15" si="1">SUM(C16:C19)</f>
        <v>190</v>
      </c>
      <c r="D15" s="17">
        <f t="shared" si="1"/>
        <v>81</v>
      </c>
      <c r="E15" s="17">
        <f t="shared" si="1"/>
        <v>365</v>
      </c>
      <c r="F15" s="17">
        <f t="shared" si="1"/>
        <v>199</v>
      </c>
      <c r="G15" s="17">
        <f t="shared" si="1"/>
        <v>3272</v>
      </c>
      <c r="H15" s="17">
        <f t="shared" si="1"/>
        <v>1157</v>
      </c>
      <c r="I15" s="17">
        <f t="shared" si="1"/>
        <v>541</v>
      </c>
      <c r="J15" s="17">
        <f t="shared" si="1"/>
        <v>219</v>
      </c>
      <c r="K15" s="18"/>
    </row>
    <row r="16" spans="1:11" ht="15.75" customHeight="1" x14ac:dyDescent="0.35">
      <c r="A16" s="21" t="s">
        <v>6</v>
      </c>
      <c r="B16" s="17">
        <f t="shared" ref="B16:B19" si="2">SUM(C16:J16)</f>
        <v>787</v>
      </c>
      <c r="C16" s="22">
        <v>1</v>
      </c>
      <c r="D16" s="22">
        <v>0</v>
      </c>
      <c r="E16" s="22">
        <v>31</v>
      </c>
      <c r="F16" s="22">
        <v>11</v>
      </c>
      <c r="G16" s="22">
        <v>508</v>
      </c>
      <c r="H16" s="22">
        <v>207</v>
      </c>
      <c r="I16" s="22">
        <v>23</v>
      </c>
      <c r="J16" s="22">
        <v>6</v>
      </c>
      <c r="K16" s="15"/>
    </row>
    <row r="17" spans="1:11" ht="15.75" customHeight="1" x14ac:dyDescent="0.35">
      <c r="A17" s="21" t="s">
        <v>7</v>
      </c>
      <c r="B17" s="17">
        <f t="shared" si="2"/>
        <v>2721</v>
      </c>
      <c r="C17" s="22">
        <v>92</v>
      </c>
      <c r="D17" s="22">
        <v>53</v>
      </c>
      <c r="E17" s="22">
        <v>145</v>
      </c>
      <c r="F17" s="22">
        <v>99</v>
      </c>
      <c r="G17" s="22">
        <v>1244</v>
      </c>
      <c r="H17" s="22">
        <v>580</v>
      </c>
      <c r="I17" s="22">
        <v>351</v>
      </c>
      <c r="J17" s="22">
        <v>157</v>
      </c>
      <c r="K17" s="15"/>
    </row>
    <row r="18" spans="1:11" ht="15.75" customHeight="1" x14ac:dyDescent="0.35">
      <c r="A18" s="21" t="s">
        <v>8</v>
      </c>
      <c r="B18" s="17">
        <f t="shared" si="2"/>
        <v>1541</v>
      </c>
      <c r="C18" s="22">
        <v>96</v>
      </c>
      <c r="D18" s="22">
        <v>28</v>
      </c>
      <c r="E18" s="22">
        <v>138</v>
      </c>
      <c r="F18" s="22">
        <v>66</v>
      </c>
      <c r="G18" s="22">
        <v>834</v>
      </c>
      <c r="H18" s="22">
        <v>212</v>
      </c>
      <c r="I18" s="22">
        <v>120</v>
      </c>
      <c r="J18" s="22">
        <v>47</v>
      </c>
      <c r="K18" s="15"/>
    </row>
    <row r="19" spans="1:11" ht="15.75" customHeight="1" x14ac:dyDescent="0.35">
      <c r="A19" s="21" t="s">
        <v>9</v>
      </c>
      <c r="B19" s="17">
        <f t="shared" si="2"/>
        <v>975</v>
      </c>
      <c r="C19" s="22">
        <v>1</v>
      </c>
      <c r="D19" s="22">
        <v>0</v>
      </c>
      <c r="E19" s="22">
        <v>51</v>
      </c>
      <c r="F19" s="22">
        <v>23</v>
      </c>
      <c r="G19" s="22">
        <v>686</v>
      </c>
      <c r="H19" s="22">
        <v>158</v>
      </c>
      <c r="I19" s="22">
        <v>47</v>
      </c>
      <c r="J19" s="22">
        <v>9</v>
      </c>
      <c r="K19" s="15"/>
    </row>
    <row r="20" spans="1:11" ht="15.75" customHeight="1" x14ac:dyDescent="0.35">
      <c r="A20" s="20"/>
      <c r="B20" s="17"/>
      <c r="C20" s="23"/>
      <c r="D20" s="23"/>
      <c r="E20" s="23"/>
      <c r="F20" s="23"/>
      <c r="G20" s="23"/>
      <c r="H20" s="23"/>
      <c r="I20" s="23"/>
      <c r="J20" s="23"/>
      <c r="K20" s="15"/>
    </row>
    <row r="21" spans="1:11" s="19" customFormat="1" ht="15.75" customHeight="1" x14ac:dyDescent="0.35">
      <c r="A21" s="16" t="s">
        <v>10</v>
      </c>
      <c r="B21" s="17">
        <f>SUM(B22:B52)</f>
        <v>34904</v>
      </c>
      <c r="C21" s="17">
        <f t="shared" ref="C21:J21" si="3">SUM(C22:C52)</f>
        <v>364</v>
      </c>
      <c r="D21" s="17">
        <f t="shared" si="3"/>
        <v>305</v>
      </c>
      <c r="E21" s="17">
        <f t="shared" si="3"/>
        <v>3122</v>
      </c>
      <c r="F21" s="17">
        <f t="shared" si="3"/>
        <v>2428</v>
      </c>
      <c r="G21" s="17">
        <f t="shared" si="3"/>
        <v>17817</v>
      </c>
      <c r="H21" s="17">
        <f t="shared" si="3"/>
        <v>9834</v>
      </c>
      <c r="I21" s="17">
        <f t="shared" si="3"/>
        <v>766</v>
      </c>
      <c r="J21" s="17">
        <f t="shared" si="3"/>
        <v>268</v>
      </c>
      <c r="K21" s="18"/>
    </row>
    <row r="22" spans="1:11" ht="15.75" customHeight="1" x14ac:dyDescent="0.35">
      <c r="A22" s="24" t="s">
        <v>11</v>
      </c>
      <c r="B22" s="17">
        <f t="shared" ref="B22:B52" si="4">SUM(C22:J22)</f>
        <v>772</v>
      </c>
      <c r="C22" s="22">
        <v>0</v>
      </c>
      <c r="D22" s="22">
        <v>0</v>
      </c>
      <c r="E22" s="22">
        <v>67</v>
      </c>
      <c r="F22" s="22">
        <v>88</v>
      </c>
      <c r="G22" s="22">
        <v>321</v>
      </c>
      <c r="H22" s="22">
        <v>286</v>
      </c>
      <c r="I22" s="22">
        <v>10</v>
      </c>
      <c r="J22" s="22">
        <v>0</v>
      </c>
      <c r="K22" s="15"/>
    </row>
    <row r="23" spans="1:11" ht="15.75" customHeight="1" x14ac:dyDescent="0.35">
      <c r="A23" s="24" t="s">
        <v>12</v>
      </c>
      <c r="B23" s="17">
        <f t="shared" si="4"/>
        <v>643</v>
      </c>
      <c r="C23" s="22">
        <v>0</v>
      </c>
      <c r="D23" s="22">
        <v>0</v>
      </c>
      <c r="E23" s="22">
        <v>2</v>
      </c>
      <c r="F23" s="22">
        <v>11</v>
      </c>
      <c r="G23" s="22">
        <v>427</v>
      </c>
      <c r="H23" s="22">
        <v>188</v>
      </c>
      <c r="I23" s="22">
        <v>11</v>
      </c>
      <c r="J23" s="22">
        <v>4</v>
      </c>
      <c r="K23" s="15"/>
    </row>
    <row r="24" spans="1:11" ht="15.75" customHeight="1" x14ac:dyDescent="0.35">
      <c r="A24" s="24" t="s">
        <v>13</v>
      </c>
      <c r="B24" s="17">
        <f t="shared" si="4"/>
        <v>489</v>
      </c>
      <c r="C24" s="22">
        <v>0</v>
      </c>
      <c r="D24" s="22">
        <v>0</v>
      </c>
      <c r="E24" s="22">
        <v>22</v>
      </c>
      <c r="F24" s="22">
        <v>1</v>
      </c>
      <c r="G24" s="22">
        <v>428</v>
      </c>
      <c r="H24" s="22">
        <v>9</v>
      </c>
      <c r="I24" s="22">
        <v>28</v>
      </c>
      <c r="J24" s="22">
        <v>1</v>
      </c>
      <c r="K24" s="15"/>
    </row>
    <row r="25" spans="1:11" ht="15.75" customHeight="1" x14ac:dyDescent="0.35">
      <c r="A25" s="24" t="s">
        <v>14</v>
      </c>
      <c r="B25" s="17">
        <f t="shared" si="4"/>
        <v>638</v>
      </c>
      <c r="C25" s="22">
        <v>7</v>
      </c>
      <c r="D25" s="22">
        <v>0</v>
      </c>
      <c r="E25" s="22">
        <v>0</v>
      </c>
      <c r="F25" s="22">
        <v>0</v>
      </c>
      <c r="G25" s="22">
        <v>510</v>
      </c>
      <c r="H25" s="22">
        <v>72</v>
      </c>
      <c r="I25" s="22">
        <v>47</v>
      </c>
      <c r="J25" s="22">
        <v>2</v>
      </c>
      <c r="K25" s="15"/>
    </row>
    <row r="26" spans="1:11" ht="15.75" customHeight="1" x14ac:dyDescent="0.35">
      <c r="A26" s="24" t="s">
        <v>15</v>
      </c>
      <c r="B26" s="17">
        <f t="shared" si="4"/>
        <v>1146</v>
      </c>
      <c r="C26" s="22">
        <v>4</v>
      </c>
      <c r="D26" s="22">
        <v>1</v>
      </c>
      <c r="E26" s="22">
        <v>101</v>
      </c>
      <c r="F26" s="22">
        <v>62</v>
      </c>
      <c r="G26" s="22">
        <v>639</v>
      </c>
      <c r="H26" s="22">
        <v>318</v>
      </c>
      <c r="I26" s="22">
        <v>20</v>
      </c>
      <c r="J26" s="22">
        <v>1</v>
      </c>
      <c r="K26" s="15"/>
    </row>
    <row r="27" spans="1:11" ht="15.75" customHeight="1" x14ac:dyDescent="0.35">
      <c r="A27" s="24" t="s">
        <v>16</v>
      </c>
      <c r="B27" s="17">
        <f t="shared" si="4"/>
        <v>271</v>
      </c>
      <c r="C27" s="22">
        <v>1</v>
      </c>
      <c r="D27" s="22">
        <v>0</v>
      </c>
      <c r="E27" s="22">
        <v>1</v>
      </c>
      <c r="F27" s="22">
        <v>0</v>
      </c>
      <c r="G27" s="22">
        <v>191</v>
      </c>
      <c r="H27" s="22">
        <v>51</v>
      </c>
      <c r="I27" s="22">
        <v>12</v>
      </c>
      <c r="J27" s="22">
        <v>15</v>
      </c>
      <c r="K27" s="15"/>
    </row>
    <row r="28" spans="1:11" ht="15.75" customHeight="1" x14ac:dyDescent="0.35">
      <c r="A28" s="24" t="s">
        <v>17</v>
      </c>
      <c r="B28" s="17">
        <f t="shared" si="4"/>
        <v>4011</v>
      </c>
      <c r="C28" s="22">
        <v>64</v>
      </c>
      <c r="D28" s="22">
        <v>71</v>
      </c>
      <c r="E28" s="22">
        <v>548</v>
      </c>
      <c r="F28" s="22">
        <v>775</v>
      </c>
      <c r="G28" s="22">
        <v>815</v>
      </c>
      <c r="H28" s="22">
        <v>1686</v>
      </c>
      <c r="I28" s="22">
        <v>30</v>
      </c>
      <c r="J28" s="22">
        <v>22</v>
      </c>
      <c r="K28" s="15"/>
    </row>
    <row r="29" spans="1:11" ht="15.75" customHeight="1" x14ac:dyDescent="0.35">
      <c r="A29" s="24" t="s">
        <v>18</v>
      </c>
      <c r="B29" s="17">
        <f t="shared" si="4"/>
        <v>546</v>
      </c>
      <c r="C29" s="22">
        <v>7</v>
      </c>
      <c r="D29" s="22">
        <v>1</v>
      </c>
      <c r="E29" s="22">
        <v>13</v>
      </c>
      <c r="F29" s="22">
        <v>10</v>
      </c>
      <c r="G29" s="22">
        <v>394</v>
      </c>
      <c r="H29" s="22">
        <v>99</v>
      </c>
      <c r="I29" s="22">
        <v>17</v>
      </c>
      <c r="J29" s="22">
        <v>5</v>
      </c>
      <c r="K29" s="15"/>
    </row>
    <row r="30" spans="1:11" ht="15.75" customHeight="1" x14ac:dyDescent="0.35">
      <c r="A30" s="24" t="s">
        <v>19</v>
      </c>
      <c r="B30" s="17">
        <f t="shared" si="4"/>
        <v>914</v>
      </c>
      <c r="C30" s="22">
        <v>1</v>
      </c>
      <c r="D30" s="22">
        <v>0</v>
      </c>
      <c r="E30" s="22">
        <v>334</v>
      </c>
      <c r="F30" s="22">
        <v>96</v>
      </c>
      <c r="G30" s="22">
        <v>363</v>
      </c>
      <c r="H30" s="22">
        <v>118</v>
      </c>
      <c r="I30" s="22">
        <v>2</v>
      </c>
      <c r="J30" s="22">
        <v>0</v>
      </c>
      <c r="K30" s="15"/>
    </row>
    <row r="31" spans="1:11" ht="15.75" customHeight="1" x14ac:dyDescent="0.35">
      <c r="A31" s="24" t="s">
        <v>20</v>
      </c>
      <c r="B31" s="17">
        <f t="shared" si="4"/>
        <v>918</v>
      </c>
      <c r="C31" s="22">
        <v>11</v>
      </c>
      <c r="D31" s="22">
        <v>7</v>
      </c>
      <c r="E31" s="22">
        <v>199</v>
      </c>
      <c r="F31" s="22">
        <v>24</v>
      </c>
      <c r="G31" s="22">
        <v>537</v>
      </c>
      <c r="H31" s="22">
        <v>135</v>
      </c>
      <c r="I31" s="22">
        <v>4</v>
      </c>
      <c r="J31" s="22">
        <v>1</v>
      </c>
      <c r="K31" s="15"/>
    </row>
    <row r="32" spans="1:11" ht="15.75" customHeight="1" x14ac:dyDescent="0.35">
      <c r="A32" s="24" t="s">
        <v>21</v>
      </c>
      <c r="B32" s="17">
        <f t="shared" si="4"/>
        <v>1350</v>
      </c>
      <c r="C32" s="22">
        <v>3</v>
      </c>
      <c r="D32" s="22">
        <v>1</v>
      </c>
      <c r="E32" s="22">
        <v>143</v>
      </c>
      <c r="F32" s="22">
        <v>56</v>
      </c>
      <c r="G32" s="22">
        <v>830</v>
      </c>
      <c r="H32" s="22">
        <v>244</v>
      </c>
      <c r="I32" s="22">
        <v>59</v>
      </c>
      <c r="J32" s="22">
        <v>14</v>
      </c>
      <c r="K32" s="15"/>
    </row>
    <row r="33" spans="1:11" ht="15.75" customHeight="1" x14ac:dyDescent="0.35">
      <c r="A33" s="24" t="s">
        <v>22</v>
      </c>
      <c r="B33" s="17">
        <f t="shared" si="4"/>
        <v>1273</v>
      </c>
      <c r="C33" s="22">
        <v>1</v>
      </c>
      <c r="D33" s="22">
        <v>1</v>
      </c>
      <c r="E33" s="22">
        <v>64</v>
      </c>
      <c r="F33" s="22">
        <v>60</v>
      </c>
      <c r="G33" s="22">
        <v>799</v>
      </c>
      <c r="H33" s="22">
        <v>313</v>
      </c>
      <c r="I33" s="22">
        <v>30</v>
      </c>
      <c r="J33" s="22">
        <v>5</v>
      </c>
      <c r="K33" s="15"/>
    </row>
    <row r="34" spans="1:11" ht="15.75" customHeight="1" x14ac:dyDescent="0.35">
      <c r="A34" s="24" t="s">
        <v>23</v>
      </c>
      <c r="B34" s="17">
        <f t="shared" si="4"/>
        <v>841</v>
      </c>
      <c r="C34" s="22">
        <v>1</v>
      </c>
      <c r="D34" s="22">
        <v>2</v>
      </c>
      <c r="E34" s="22">
        <v>14</v>
      </c>
      <c r="F34" s="22">
        <v>39</v>
      </c>
      <c r="G34" s="22">
        <v>248</v>
      </c>
      <c r="H34" s="22">
        <v>521</v>
      </c>
      <c r="I34" s="22">
        <v>15</v>
      </c>
      <c r="J34" s="22">
        <v>1</v>
      </c>
      <c r="K34" s="15"/>
    </row>
    <row r="35" spans="1:11" ht="15.75" customHeight="1" x14ac:dyDescent="0.35">
      <c r="A35" s="24" t="s">
        <v>24</v>
      </c>
      <c r="B35" s="17">
        <f t="shared" si="4"/>
        <v>2349</v>
      </c>
      <c r="C35" s="22">
        <v>123</v>
      </c>
      <c r="D35" s="22">
        <v>144</v>
      </c>
      <c r="E35" s="22">
        <v>246</v>
      </c>
      <c r="F35" s="22">
        <v>222</v>
      </c>
      <c r="G35" s="22">
        <v>1152</v>
      </c>
      <c r="H35" s="22">
        <v>329</v>
      </c>
      <c r="I35" s="22">
        <v>90</v>
      </c>
      <c r="J35" s="22">
        <v>43</v>
      </c>
      <c r="K35" s="15"/>
    </row>
    <row r="36" spans="1:11" ht="15.75" customHeight="1" x14ac:dyDescent="0.35">
      <c r="A36" s="24" t="s">
        <v>25</v>
      </c>
      <c r="B36" s="17">
        <f t="shared" si="4"/>
        <v>2244</v>
      </c>
      <c r="C36" s="22">
        <v>8</v>
      </c>
      <c r="D36" s="22">
        <v>1</v>
      </c>
      <c r="E36" s="22">
        <v>264</v>
      </c>
      <c r="F36" s="22">
        <v>118</v>
      </c>
      <c r="G36" s="22">
        <v>1013</v>
      </c>
      <c r="H36" s="22">
        <v>733</v>
      </c>
      <c r="I36" s="22">
        <v>60</v>
      </c>
      <c r="J36" s="22">
        <v>47</v>
      </c>
      <c r="K36" s="15"/>
    </row>
    <row r="37" spans="1:11" ht="15.75" customHeight="1" x14ac:dyDescent="0.35">
      <c r="A37" s="24" t="s">
        <v>26</v>
      </c>
      <c r="B37" s="17">
        <f t="shared" si="4"/>
        <v>920</v>
      </c>
      <c r="C37" s="22">
        <v>0</v>
      </c>
      <c r="D37" s="22">
        <v>0</v>
      </c>
      <c r="E37" s="22">
        <v>32</v>
      </c>
      <c r="F37" s="22">
        <v>38</v>
      </c>
      <c r="G37" s="22">
        <v>329</v>
      </c>
      <c r="H37" s="22">
        <v>501</v>
      </c>
      <c r="I37" s="22">
        <v>9</v>
      </c>
      <c r="J37" s="22">
        <v>11</v>
      </c>
      <c r="K37" s="15"/>
    </row>
    <row r="38" spans="1:11" ht="15.75" customHeight="1" x14ac:dyDescent="0.35">
      <c r="A38" s="24" t="s">
        <v>27</v>
      </c>
      <c r="B38" s="17">
        <f t="shared" si="4"/>
        <v>687</v>
      </c>
      <c r="C38" s="22">
        <v>0</v>
      </c>
      <c r="D38" s="22">
        <v>0</v>
      </c>
      <c r="E38" s="22">
        <v>4</v>
      </c>
      <c r="F38" s="22">
        <v>0</v>
      </c>
      <c r="G38" s="22">
        <v>481</v>
      </c>
      <c r="H38" s="22">
        <v>194</v>
      </c>
      <c r="I38" s="22">
        <v>7</v>
      </c>
      <c r="J38" s="22">
        <v>1</v>
      </c>
      <c r="K38" s="15"/>
    </row>
    <row r="39" spans="1:11" ht="15.75" customHeight="1" x14ac:dyDescent="0.35">
      <c r="A39" s="24" t="s">
        <v>28</v>
      </c>
      <c r="B39" s="17">
        <f t="shared" si="4"/>
        <v>347</v>
      </c>
      <c r="C39" s="22">
        <v>37</v>
      </c>
      <c r="D39" s="22">
        <v>0</v>
      </c>
      <c r="E39" s="22">
        <v>13</v>
      </c>
      <c r="F39" s="22">
        <v>6</v>
      </c>
      <c r="G39" s="22">
        <v>147</v>
      </c>
      <c r="H39" s="22">
        <v>139</v>
      </c>
      <c r="I39" s="22">
        <v>3</v>
      </c>
      <c r="J39" s="22">
        <v>2</v>
      </c>
      <c r="K39" s="15"/>
    </row>
    <row r="40" spans="1:11" ht="15.75" customHeight="1" x14ac:dyDescent="0.35">
      <c r="A40" s="24" t="s">
        <v>29</v>
      </c>
      <c r="B40" s="17">
        <f t="shared" si="4"/>
        <v>2467</v>
      </c>
      <c r="C40" s="22">
        <v>0</v>
      </c>
      <c r="D40" s="22">
        <v>0</v>
      </c>
      <c r="E40" s="22">
        <v>97</v>
      </c>
      <c r="F40" s="22">
        <v>232</v>
      </c>
      <c r="G40" s="22">
        <v>1375</v>
      </c>
      <c r="H40" s="22">
        <v>653</v>
      </c>
      <c r="I40" s="22">
        <v>72</v>
      </c>
      <c r="J40" s="22">
        <v>38</v>
      </c>
      <c r="K40" s="15"/>
    </row>
    <row r="41" spans="1:11" ht="15.75" customHeight="1" x14ac:dyDescent="0.35">
      <c r="A41" s="24" t="s">
        <v>30</v>
      </c>
      <c r="B41" s="17">
        <f t="shared" si="4"/>
        <v>1318</v>
      </c>
      <c r="C41" s="22">
        <v>14</v>
      </c>
      <c r="D41" s="22">
        <v>4</v>
      </c>
      <c r="E41" s="22">
        <v>110</v>
      </c>
      <c r="F41" s="22">
        <v>37</v>
      </c>
      <c r="G41" s="22">
        <v>723</v>
      </c>
      <c r="H41" s="22">
        <v>403</v>
      </c>
      <c r="I41" s="22">
        <v>22</v>
      </c>
      <c r="J41" s="22">
        <v>5</v>
      </c>
      <c r="K41" s="15"/>
    </row>
    <row r="42" spans="1:11" ht="15.75" customHeight="1" x14ac:dyDescent="0.35">
      <c r="A42" s="24" t="s">
        <v>31</v>
      </c>
      <c r="B42" s="17">
        <f t="shared" si="4"/>
        <v>764</v>
      </c>
      <c r="C42" s="22">
        <v>0</v>
      </c>
      <c r="D42" s="22">
        <v>0</v>
      </c>
      <c r="E42" s="22">
        <v>54</v>
      </c>
      <c r="F42" s="22">
        <v>153</v>
      </c>
      <c r="G42" s="22">
        <v>268</v>
      </c>
      <c r="H42" s="22">
        <v>276</v>
      </c>
      <c r="I42" s="22">
        <v>10</v>
      </c>
      <c r="J42" s="22">
        <v>3</v>
      </c>
      <c r="K42" s="15"/>
    </row>
    <row r="43" spans="1:11" ht="15.75" customHeight="1" x14ac:dyDescent="0.35">
      <c r="A43" s="24" t="s">
        <v>32</v>
      </c>
      <c r="B43" s="17">
        <f t="shared" si="4"/>
        <v>520</v>
      </c>
      <c r="C43" s="22">
        <v>6</v>
      </c>
      <c r="D43" s="22">
        <v>1</v>
      </c>
      <c r="E43" s="22">
        <v>16</v>
      </c>
      <c r="F43" s="22">
        <v>8</v>
      </c>
      <c r="G43" s="22">
        <v>299</v>
      </c>
      <c r="H43" s="22">
        <v>174</v>
      </c>
      <c r="I43" s="22">
        <v>16</v>
      </c>
      <c r="J43" s="22">
        <v>0</v>
      </c>
      <c r="K43" s="15"/>
    </row>
    <row r="44" spans="1:11" ht="15.75" customHeight="1" x14ac:dyDescent="0.35">
      <c r="A44" s="24" t="s">
        <v>33</v>
      </c>
      <c r="B44" s="17">
        <f t="shared" si="4"/>
        <v>2077</v>
      </c>
      <c r="C44" s="22">
        <v>0</v>
      </c>
      <c r="D44" s="22">
        <v>0</v>
      </c>
      <c r="E44" s="22">
        <v>334</v>
      </c>
      <c r="F44" s="22">
        <v>114</v>
      </c>
      <c r="G44" s="22">
        <v>1203</v>
      </c>
      <c r="H44" s="22">
        <v>404</v>
      </c>
      <c r="I44" s="22">
        <v>22</v>
      </c>
      <c r="J44" s="22">
        <v>0</v>
      </c>
      <c r="K44" s="15"/>
    </row>
    <row r="45" spans="1:11" ht="15.75" customHeight="1" x14ac:dyDescent="0.35">
      <c r="A45" s="24" t="s">
        <v>34</v>
      </c>
      <c r="B45" s="17">
        <f t="shared" si="4"/>
        <v>1103</v>
      </c>
      <c r="C45" s="22">
        <v>20</v>
      </c>
      <c r="D45" s="22">
        <v>1</v>
      </c>
      <c r="E45" s="22">
        <v>45</v>
      </c>
      <c r="F45" s="22">
        <v>53</v>
      </c>
      <c r="G45" s="22">
        <v>474</v>
      </c>
      <c r="H45" s="22">
        <v>485</v>
      </c>
      <c r="I45" s="22">
        <v>22</v>
      </c>
      <c r="J45" s="22">
        <v>3</v>
      </c>
      <c r="K45" s="15"/>
    </row>
    <row r="46" spans="1:11" ht="15.75" customHeight="1" x14ac:dyDescent="0.35">
      <c r="A46" s="24" t="s">
        <v>35</v>
      </c>
      <c r="B46" s="17">
        <f t="shared" si="4"/>
        <v>558</v>
      </c>
      <c r="C46" s="22">
        <v>0</v>
      </c>
      <c r="D46" s="22">
        <v>0</v>
      </c>
      <c r="E46" s="22">
        <v>64</v>
      </c>
      <c r="F46" s="22">
        <v>61</v>
      </c>
      <c r="G46" s="22">
        <v>267</v>
      </c>
      <c r="H46" s="22">
        <v>137</v>
      </c>
      <c r="I46" s="22">
        <v>21</v>
      </c>
      <c r="J46" s="22">
        <v>8</v>
      </c>
      <c r="K46" s="15"/>
    </row>
    <row r="47" spans="1:11" ht="15.75" customHeight="1" x14ac:dyDescent="0.35">
      <c r="A47" s="24" t="s">
        <v>36</v>
      </c>
      <c r="B47" s="17">
        <f t="shared" si="4"/>
        <v>1134</v>
      </c>
      <c r="C47" s="22">
        <v>13</v>
      </c>
      <c r="D47" s="22">
        <v>6</v>
      </c>
      <c r="E47" s="22">
        <v>170</v>
      </c>
      <c r="F47" s="22">
        <v>28</v>
      </c>
      <c r="G47" s="22">
        <v>798</v>
      </c>
      <c r="H47" s="22">
        <v>66</v>
      </c>
      <c r="I47" s="22">
        <v>47</v>
      </c>
      <c r="J47" s="22">
        <v>6</v>
      </c>
      <c r="K47" s="15"/>
    </row>
    <row r="48" spans="1:11" ht="15.75" customHeight="1" x14ac:dyDescent="0.35">
      <c r="A48" s="24" t="s">
        <v>37</v>
      </c>
      <c r="B48" s="17">
        <f t="shared" si="4"/>
        <v>1121</v>
      </c>
      <c r="C48" s="22">
        <v>0</v>
      </c>
      <c r="D48" s="22">
        <v>0</v>
      </c>
      <c r="E48" s="22">
        <v>60</v>
      </c>
      <c r="F48" s="22">
        <v>2</v>
      </c>
      <c r="G48" s="22">
        <v>852</v>
      </c>
      <c r="H48" s="22">
        <v>196</v>
      </c>
      <c r="I48" s="22">
        <v>11</v>
      </c>
      <c r="J48" s="22">
        <v>0</v>
      </c>
      <c r="K48" s="15"/>
    </row>
    <row r="49" spans="1:11" ht="15.75" customHeight="1" x14ac:dyDescent="0.35">
      <c r="A49" s="24" t="s">
        <v>38</v>
      </c>
      <c r="B49" s="17">
        <f t="shared" si="4"/>
        <v>422</v>
      </c>
      <c r="C49" s="22">
        <v>1</v>
      </c>
      <c r="D49" s="22">
        <v>0</v>
      </c>
      <c r="E49" s="22">
        <v>17</v>
      </c>
      <c r="F49" s="22">
        <v>0</v>
      </c>
      <c r="G49" s="22">
        <v>368</v>
      </c>
      <c r="H49" s="22">
        <v>31</v>
      </c>
      <c r="I49" s="22">
        <v>5</v>
      </c>
      <c r="J49" s="22">
        <v>0</v>
      </c>
      <c r="K49" s="15"/>
    </row>
    <row r="50" spans="1:11" ht="15.75" customHeight="1" x14ac:dyDescent="0.35">
      <c r="A50" s="24" t="s">
        <v>39</v>
      </c>
      <c r="B50" s="17">
        <f t="shared" si="4"/>
        <v>1649</v>
      </c>
      <c r="C50" s="22">
        <v>1</v>
      </c>
      <c r="D50" s="22">
        <v>3</v>
      </c>
      <c r="E50" s="22">
        <v>32</v>
      </c>
      <c r="F50" s="22">
        <v>25</v>
      </c>
      <c r="G50" s="22">
        <v>1076</v>
      </c>
      <c r="H50" s="22">
        <v>461</v>
      </c>
      <c r="I50" s="22">
        <v>39</v>
      </c>
      <c r="J50" s="22">
        <v>12</v>
      </c>
      <c r="K50" s="15"/>
    </row>
    <row r="51" spans="1:11" ht="15.75" customHeight="1" x14ac:dyDescent="0.35">
      <c r="A51" s="24" t="s">
        <v>40</v>
      </c>
      <c r="B51" s="17">
        <f t="shared" si="4"/>
        <v>101</v>
      </c>
      <c r="C51" s="22">
        <v>37</v>
      </c>
      <c r="D51" s="22">
        <v>47</v>
      </c>
      <c r="E51" s="22">
        <v>3</v>
      </c>
      <c r="F51" s="22">
        <v>0</v>
      </c>
      <c r="G51" s="22">
        <v>0</v>
      </c>
      <c r="H51" s="22">
        <v>14</v>
      </c>
      <c r="I51" s="22">
        <v>0</v>
      </c>
      <c r="J51" s="22">
        <v>0</v>
      </c>
      <c r="K51" s="15"/>
    </row>
    <row r="52" spans="1:11" ht="15.75" customHeight="1" x14ac:dyDescent="0.35">
      <c r="A52" s="24" t="s">
        <v>41</v>
      </c>
      <c r="B52" s="17">
        <f t="shared" si="4"/>
        <v>1311</v>
      </c>
      <c r="C52" s="22">
        <v>4</v>
      </c>
      <c r="D52" s="22">
        <v>14</v>
      </c>
      <c r="E52" s="22">
        <v>53</v>
      </c>
      <c r="F52" s="22">
        <v>109</v>
      </c>
      <c r="G52" s="22">
        <v>490</v>
      </c>
      <c r="H52" s="22">
        <v>598</v>
      </c>
      <c r="I52" s="22">
        <v>25</v>
      </c>
      <c r="J52" s="22">
        <v>18</v>
      </c>
      <c r="K52" s="15"/>
    </row>
    <row r="53" spans="1:11" ht="15.75" customHeight="1" x14ac:dyDescent="0.35">
      <c r="A53" s="25"/>
      <c r="B53" s="17"/>
      <c r="C53" s="26"/>
      <c r="D53" s="26"/>
      <c r="E53" s="26"/>
      <c r="F53" s="26"/>
      <c r="G53" s="23"/>
      <c r="H53" s="23"/>
      <c r="I53" s="23"/>
      <c r="J53" s="23"/>
      <c r="K53" s="15"/>
    </row>
    <row r="54" spans="1:11" s="19" customFormat="1" ht="15.75" customHeight="1" x14ac:dyDescent="0.35">
      <c r="A54" s="27" t="s">
        <v>42</v>
      </c>
      <c r="B54" s="17">
        <f>SUM(B55:B69)</f>
        <v>1054</v>
      </c>
      <c r="C54" s="17">
        <f t="shared" ref="C54:J54" si="5">SUM(C55:C69)</f>
        <v>15</v>
      </c>
      <c r="D54" s="17">
        <f t="shared" si="5"/>
        <v>4</v>
      </c>
      <c r="E54" s="17">
        <f t="shared" si="5"/>
        <v>145</v>
      </c>
      <c r="F54" s="17">
        <f t="shared" si="5"/>
        <v>6</v>
      </c>
      <c r="G54" s="17">
        <f t="shared" si="5"/>
        <v>644</v>
      </c>
      <c r="H54" s="17">
        <f t="shared" si="5"/>
        <v>57</v>
      </c>
      <c r="I54" s="17">
        <f t="shared" si="5"/>
        <v>161</v>
      </c>
      <c r="J54" s="17">
        <f t="shared" si="5"/>
        <v>22</v>
      </c>
      <c r="K54" s="18"/>
    </row>
    <row r="55" spans="1:11" ht="15.75" customHeight="1" x14ac:dyDescent="0.35">
      <c r="A55" s="24" t="s">
        <v>43</v>
      </c>
      <c r="B55" s="17">
        <f>SUM(C55:J55)</f>
        <v>238</v>
      </c>
      <c r="C55" s="22">
        <v>5</v>
      </c>
      <c r="D55" s="22">
        <v>4</v>
      </c>
      <c r="E55" s="22">
        <v>7</v>
      </c>
      <c r="F55" s="22">
        <v>3</v>
      </c>
      <c r="G55" s="22">
        <v>100</v>
      </c>
      <c r="H55" s="22">
        <v>22</v>
      </c>
      <c r="I55" s="22">
        <v>80</v>
      </c>
      <c r="J55" s="22">
        <v>17</v>
      </c>
      <c r="K55" s="15"/>
    </row>
    <row r="56" spans="1:11" ht="15.75" customHeight="1" x14ac:dyDescent="0.35">
      <c r="A56" s="24" t="s">
        <v>44</v>
      </c>
      <c r="B56" s="17">
        <f t="shared" ref="B56:B69" si="6">SUM(C56:J56)</f>
        <v>139</v>
      </c>
      <c r="C56" s="22">
        <v>0</v>
      </c>
      <c r="D56" s="22">
        <v>0</v>
      </c>
      <c r="E56" s="22">
        <v>20</v>
      </c>
      <c r="F56" s="22">
        <v>0</v>
      </c>
      <c r="G56" s="22">
        <v>100</v>
      </c>
      <c r="H56" s="22">
        <v>5</v>
      </c>
      <c r="I56" s="22">
        <v>11</v>
      </c>
      <c r="J56" s="22">
        <v>3</v>
      </c>
      <c r="K56" s="28"/>
    </row>
    <row r="57" spans="1:11" ht="15.75" customHeight="1" x14ac:dyDescent="0.35">
      <c r="A57" s="24" t="s">
        <v>45</v>
      </c>
      <c r="B57" s="17">
        <f t="shared" si="6"/>
        <v>12</v>
      </c>
      <c r="C57" s="22">
        <v>0</v>
      </c>
      <c r="D57" s="22">
        <v>0</v>
      </c>
      <c r="E57" s="22">
        <v>0</v>
      </c>
      <c r="F57" s="22">
        <v>0</v>
      </c>
      <c r="G57" s="22">
        <v>8</v>
      </c>
      <c r="H57" s="22">
        <v>3</v>
      </c>
      <c r="I57" s="22">
        <v>1</v>
      </c>
      <c r="J57" s="22">
        <v>0</v>
      </c>
      <c r="K57" s="28"/>
    </row>
    <row r="58" spans="1:11" ht="15.75" customHeight="1" x14ac:dyDescent="0.35">
      <c r="A58" s="24" t="s">
        <v>46</v>
      </c>
      <c r="B58" s="17">
        <f t="shared" si="6"/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8"/>
    </row>
    <row r="59" spans="1:11" ht="15.75" customHeight="1" x14ac:dyDescent="0.35">
      <c r="A59" s="24" t="s">
        <v>47</v>
      </c>
      <c r="B59" s="17">
        <f t="shared" si="6"/>
        <v>28</v>
      </c>
      <c r="C59" s="22">
        <v>0</v>
      </c>
      <c r="D59" s="22">
        <v>0</v>
      </c>
      <c r="E59" s="22">
        <v>1</v>
      </c>
      <c r="F59" s="22">
        <v>0</v>
      </c>
      <c r="G59" s="22">
        <v>26</v>
      </c>
      <c r="H59" s="22">
        <v>0</v>
      </c>
      <c r="I59" s="22">
        <v>1</v>
      </c>
      <c r="J59" s="22">
        <v>0</v>
      </c>
      <c r="K59" s="28"/>
    </row>
    <row r="60" spans="1:11" ht="15.75" customHeight="1" x14ac:dyDescent="0.35">
      <c r="A60" s="24" t="s">
        <v>48</v>
      </c>
      <c r="B60" s="17">
        <f t="shared" si="6"/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8"/>
    </row>
    <row r="61" spans="1:11" ht="15.75" customHeight="1" x14ac:dyDescent="0.35">
      <c r="A61" s="24" t="s">
        <v>49</v>
      </c>
      <c r="B61" s="17">
        <f t="shared" si="6"/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8"/>
    </row>
    <row r="62" spans="1:11" ht="15.75" customHeight="1" x14ac:dyDescent="0.35">
      <c r="A62" s="24" t="s">
        <v>60</v>
      </c>
      <c r="B62" s="17">
        <f t="shared" si="6"/>
        <v>134</v>
      </c>
      <c r="C62" s="22">
        <v>0</v>
      </c>
      <c r="D62" s="22">
        <v>0</v>
      </c>
      <c r="E62" s="22">
        <v>85</v>
      </c>
      <c r="F62" s="22">
        <v>3</v>
      </c>
      <c r="G62" s="22">
        <v>22</v>
      </c>
      <c r="H62" s="22">
        <v>5</v>
      </c>
      <c r="I62" s="22">
        <v>19</v>
      </c>
      <c r="J62" s="22">
        <v>0</v>
      </c>
      <c r="K62" s="28"/>
    </row>
    <row r="63" spans="1:11" ht="15.75" customHeight="1" x14ac:dyDescent="0.35">
      <c r="A63" s="24" t="s">
        <v>50</v>
      </c>
      <c r="B63" s="17">
        <f t="shared" si="6"/>
        <v>47</v>
      </c>
      <c r="C63" s="22">
        <v>0</v>
      </c>
      <c r="D63" s="22">
        <v>0</v>
      </c>
      <c r="E63" s="22">
        <v>3</v>
      </c>
      <c r="F63" s="22">
        <v>0</v>
      </c>
      <c r="G63" s="22">
        <v>35</v>
      </c>
      <c r="H63" s="22">
        <v>3</v>
      </c>
      <c r="I63" s="22">
        <v>5</v>
      </c>
      <c r="J63" s="22">
        <v>1</v>
      </c>
      <c r="K63" s="28"/>
    </row>
    <row r="64" spans="1:11" ht="15.75" customHeight="1" x14ac:dyDescent="0.35">
      <c r="A64" s="24" t="s">
        <v>51</v>
      </c>
      <c r="B64" s="17">
        <f t="shared" si="6"/>
        <v>36</v>
      </c>
      <c r="C64" s="22">
        <v>0</v>
      </c>
      <c r="D64" s="22">
        <v>0</v>
      </c>
      <c r="E64" s="22">
        <v>4</v>
      </c>
      <c r="F64" s="22">
        <v>0</v>
      </c>
      <c r="G64" s="22">
        <v>32</v>
      </c>
      <c r="H64" s="22">
        <v>0</v>
      </c>
      <c r="I64" s="22">
        <v>0</v>
      </c>
      <c r="J64" s="22">
        <v>0</v>
      </c>
      <c r="K64" s="28"/>
    </row>
    <row r="65" spans="1:11" ht="15.75" customHeight="1" x14ac:dyDescent="0.35">
      <c r="A65" s="24" t="s">
        <v>52</v>
      </c>
      <c r="B65" s="17">
        <f t="shared" si="6"/>
        <v>181</v>
      </c>
      <c r="C65" s="22">
        <v>0</v>
      </c>
      <c r="D65" s="22">
        <v>0</v>
      </c>
      <c r="E65" s="22">
        <v>2</v>
      </c>
      <c r="F65" s="22">
        <v>0</v>
      </c>
      <c r="G65" s="22">
        <v>163</v>
      </c>
      <c r="H65" s="22">
        <v>11</v>
      </c>
      <c r="I65" s="22">
        <v>5</v>
      </c>
      <c r="J65" s="22">
        <v>0</v>
      </c>
      <c r="K65" s="28"/>
    </row>
    <row r="66" spans="1:11" ht="15.75" customHeight="1" x14ac:dyDescent="0.35">
      <c r="A66" s="24" t="s">
        <v>53</v>
      </c>
      <c r="B66" s="17">
        <f t="shared" si="6"/>
        <v>20</v>
      </c>
      <c r="C66" s="22">
        <v>0</v>
      </c>
      <c r="D66" s="22">
        <v>0</v>
      </c>
      <c r="E66" s="22">
        <v>0</v>
      </c>
      <c r="F66" s="22">
        <v>0</v>
      </c>
      <c r="G66" s="22">
        <v>17</v>
      </c>
      <c r="H66" s="22">
        <v>2</v>
      </c>
      <c r="I66" s="22">
        <v>1</v>
      </c>
      <c r="J66" s="22">
        <v>0</v>
      </c>
      <c r="K66" s="28"/>
    </row>
    <row r="67" spans="1:11" ht="15.75" customHeight="1" x14ac:dyDescent="0.35">
      <c r="A67" s="24" t="s">
        <v>54</v>
      </c>
      <c r="B67" s="17">
        <f t="shared" si="6"/>
        <v>98</v>
      </c>
      <c r="C67" s="22">
        <v>2</v>
      </c>
      <c r="D67" s="22">
        <v>0</v>
      </c>
      <c r="E67" s="22">
        <v>5</v>
      </c>
      <c r="F67" s="22">
        <v>0</v>
      </c>
      <c r="G67" s="22">
        <v>70</v>
      </c>
      <c r="H67" s="22">
        <v>2</v>
      </c>
      <c r="I67" s="22">
        <v>18</v>
      </c>
      <c r="J67" s="22">
        <v>1</v>
      </c>
      <c r="K67" s="28"/>
    </row>
    <row r="68" spans="1:11" ht="15.75" customHeight="1" x14ac:dyDescent="0.35">
      <c r="A68" s="24" t="s">
        <v>55</v>
      </c>
      <c r="B68" s="17">
        <f t="shared" si="6"/>
        <v>70</v>
      </c>
      <c r="C68" s="22">
        <v>0</v>
      </c>
      <c r="D68" s="22">
        <v>0</v>
      </c>
      <c r="E68" s="22">
        <v>15</v>
      </c>
      <c r="F68" s="22">
        <v>0</v>
      </c>
      <c r="G68" s="22">
        <v>38</v>
      </c>
      <c r="H68" s="22">
        <v>4</v>
      </c>
      <c r="I68" s="22">
        <v>13</v>
      </c>
      <c r="J68" s="22">
        <v>0</v>
      </c>
      <c r="K68" s="28"/>
    </row>
    <row r="69" spans="1:11" ht="15.75" customHeight="1" x14ac:dyDescent="0.35">
      <c r="A69" s="29" t="s">
        <v>56</v>
      </c>
      <c r="B69" s="17">
        <f t="shared" si="6"/>
        <v>51</v>
      </c>
      <c r="C69" s="30">
        <v>8</v>
      </c>
      <c r="D69" s="30">
        <v>0</v>
      </c>
      <c r="E69" s="30">
        <v>3</v>
      </c>
      <c r="F69" s="30">
        <v>0</v>
      </c>
      <c r="G69" s="30">
        <v>33</v>
      </c>
      <c r="H69" s="30">
        <v>0</v>
      </c>
      <c r="I69" s="30">
        <v>7</v>
      </c>
      <c r="J69" s="30">
        <v>0</v>
      </c>
      <c r="K69" s="28"/>
    </row>
    <row r="70" spans="1:11" ht="12.95" customHeight="1" x14ac:dyDescent="0.3">
      <c r="A70" s="31" t="s">
        <v>57</v>
      </c>
      <c r="B70" s="32"/>
      <c r="C70" s="32"/>
      <c r="D70" s="32"/>
      <c r="E70" s="32"/>
      <c r="F70" s="32"/>
      <c r="G70" s="32"/>
      <c r="H70" s="32"/>
      <c r="I70" s="32"/>
      <c r="J70" s="32"/>
    </row>
    <row r="71" spans="1:11" ht="12.95" customHeight="1" x14ac:dyDescent="0.3">
      <c r="A71" s="33" t="s">
        <v>58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1" ht="12.95" customHeight="1" x14ac:dyDescent="0.3">
      <c r="A72" s="35" t="s">
        <v>59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1" x14ac:dyDescent="0.3">
      <c r="A73" s="36"/>
      <c r="B73" s="34"/>
      <c r="C73" s="34"/>
      <c r="D73" s="34"/>
      <c r="E73" s="34"/>
      <c r="F73" s="34"/>
      <c r="G73" s="34"/>
      <c r="H73" s="34"/>
      <c r="I73" s="34"/>
      <c r="J73" s="34"/>
    </row>
    <row r="74" spans="1:11" x14ac:dyDescent="0.3">
      <c r="B74" s="34"/>
      <c r="C74" s="34"/>
      <c r="D74" s="34"/>
      <c r="E74" s="34"/>
      <c r="F74" s="34"/>
      <c r="G74" s="34"/>
      <c r="H74" s="34"/>
      <c r="I74" s="34"/>
      <c r="J74" s="34"/>
    </row>
    <row r="75" spans="1:11" x14ac:dyDescent="0.3">
      <c r="B75" s="34"/>
      <c r="C75" s="34"/>
      <c r="D75" s="34"/>
      <c r="E75" s="34"/>
      <c r="F75" s="34"/>
      <c r="G75" s="34"/>
      <c r="H75" s="34"/>
      <c r="I75" s="34"/>
      <c r="J75" s="34"/>
    </row>
  </sheetData>
  <mergeCells count="9">
    <mergeCell ref="A6:J6"/>
    <mergeCell ref="A10:A11"/>
    <mergeCell ref="B10:B11"/>
    <mergeCell ref="E10:F10"/>
    <mergeCell ref="C10:D10"/>
    <mergeCell ref="G10:H10"/>
    <mergeCell ref="I10:J10"/>
    <mergeCell ref="A8:J8"/>
    <mergeCell ref="A9:J9"/>
  </mergeCells>
  <phoneticPr fontId="0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scale="55" firstPageNumber="8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19.68_2018</vt:lpstr>
      <vt:lpstr>'19.68_2018'!A_IMPRESIÓN_IM</vt:lpstr>
      <vt:lpstr>'19.68_2018'!Área_de_impresión</vt:lpstr>
      <vt:lpstr>'19.68_2018'!Imprimir_área_IM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2015-04-21T19:47:50Z</cp:lastPrinted>
  <dcterms:created xsi:type="dcterms:W3CDTF">2004-09-17T18:44:13Z</dcterms:created>
  <dcterms:modified xsi:type="dcterms:W3CDTF">2019-02-28T17:01:21Z</dcterms:modified>
</cp:coreProperties>
</file>